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9312" activeTab="1"/>
  </bookViews>
  <sheets>
    <sheet name="MI Mock" sheetId="1" r:id="rId1"/>
    <sheet name="OH Moc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<sst xmlns="http://schemas.openxmlformats.org/spreadsheetml/2006/main" count="106" uniqueCount="36">
  <si>
    <t>Earth Science</t>
  </si>
  <si>
    <t>Intended Curriculum - Topics Intended in the District or State Curriculum</t>
  </si>
  <si>
    <t>Implemented Curriculum - Reported Coverage of Topics by Teaching Staff</t>
  </si>
  <si>
    <t>Attained Curriculum - Measured by Student Performance</t>
  </si>
  <si>
    <t>Number of Intended Topics for District</t>
  </si>
  <si>
    <t>Number of Intended Topics for MI</t>
  </si>
  <si>
    <t>Number of Intended Topics by TIMSS Top-achieving Countries</t>
  </si>
  <si>
    <t xml:space="preserve">% of Instructional Time Spent on Topics - District Average </t>
  </si>
  <si>
    <t>Primary Performance Type - Student Performances Expected (50%+ of staff)</t>
  </si>
  <si>
    <t>Grade</t>
  </si>
  <si>
    <t>Earth Features</t>
  </si>
  <si>
    <t>Earth Processes</t>
  </si>
  <si>
    <t>Earth and the Universe</t>
  </si>
  <si>
    <t xml:space="preserve">Earth Features         </t>
  </si>
  <si>
    <t xml:space="preserve">Earth Processes      </t>
  </si>
  <si>
    <t xml:space="preserve">Earth and the Universe           </t>
  </si>
  <si>
    <t>District</t>
  </si>
  <si>
    <t>Top-achieving countries</t>
  </si>
  <si>
    <t>9-12</t>
  </si>
  <si>
    <t>Life Science</t>
  </si>
  <si>
    <t>Physics</t>
  </si>
  <si>
    <t>Chemistry</t>
  </si>
  <si>
    <t>Integrated/ Physical/ General Science</t>
  </si>
  <si>
    <t>Advanced Placement</t>
  </si>
  <si>
    <t>Number of Intended Topics for OH</t>
  </si>
  <si>
    <t>PROM/SE Test % correct</t>
  </si>
  <si>
    <t xml:space="preserve">TIMSS Sub-test % Correct </t>
  </si>
  <si>
    <t>1   Knowing simple information; using apparatus</t>
  </si>
  <si>
    <t>2   Simple data collection activities</t>
  </si>
  <si>
    <t>3   Integrating information</t>
  </si>
  <si>
    <t>4   Designing and conducting investigations</t>
  </si>
  <si>
    <t>5   Interpreting data, formulating conclusions; reasoning and problem solving</t>
  </si>
  <si>
    <t>Performance Type:</t>
  </si>
  <si>
    <t>District: Bedrock School District</t>
  </si>
  <si>
    <t>Mock Data</t>
  </si>
  <si>
    <t>© 2005 MSU PROM/SE  Promoting Rigorous Outcomes in Mathematics and Science Education, Supported by NSF Cooperative Agreement EHR-0314866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</si>
</sst>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18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64" fontId="6" fillId="3" borderId="13" xfId="19" applyNumberFormat="1" applyFont="1" applyFill="1" applyBorder="1" applyAlignment="1" quotePrefix="1">
      <alignment horizontal="center" vertical="center"/>
      <protection/>
    </xf>
    <xf numFmtId="164" fontId="6" fillId="3" borderId="15" xfId="19" applyNumberFormat="1" applyFont="1" applyFill="1" applyBorder="1" applyAlignment="1" quotePrefix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6" fillId="0" borderId="13" xfId="19" applyNumberFormat="1" applyFont="1" applyFill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m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EMOSSJ1\LOCALS~1\TEMP\unprocessed\D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Earth Science"/>
      <sheetName val="Life_Human Health"/>
      <sheetName val="Environmental_Resource"/>
      <sheetName val="Matter_Phys Proc"/>
      <sheetName val="Energy"/>
      <sheetName val="Phys_Chem Changes"/>
      <sheetName val="Forces_Motion"/>
      <sheetName val="History_Nature"/>
    </sheetNames>
    <sheetDataSet>
      <sheetData sheetId="0">
        <row r="2">
          <cell r="E2">
            <v>2</v>
          </cell>
          <cell r="F2">
            <v>1</v>
          </cell>
          <cell r="L2" t="str">
            <v>0</v>
          </cell>
          <cell r="O2" t="str">
            <v>1</v>
          </cell>
          <cell r="P2" t="str">
            <v>1</v>
          </cell>
          <cell r="Q2" t="str">
            <v>n/a</v>
          </cell>
        </row>
        <row r="3">
          <cell r="F3">
            <v>1</v>
          </cell>
          <cell r="G3">
            <v>2</v>
          </cell>
          <cell r="O3" t="str">
            <v>1</v>
          </cell>
          <cell r="P3" t="str">
            <v>1</v>
          </cell>
          <cell r="Q3" t="str">
            <v>1</v>
          </cell>
        </row>
        <row r="4">
          <cell r="E4">
            <v>1</v>
          </cell>
          <cell r="O4" t="str">
            <v>4</v>
          </cell>
          <cell r="P4" t="str">
            <v>1</v>
          </cell>
          <cell r="Q4" t="str">
            <v>4</v>
          </cell>
          <cell r="T4" t="str">
            <v>51.7</v>
          </cell>
          <cell r="U4" t="str">
            <v>50.2</v>
          </cell>
        </row>
        <row r="5">
          <cell r="E5">
            <v>1</v>
          </cell>
          <cell r="F5">
            <v>1</v>
          </cell>
          <cell r="G5">
            <v>2</v>
          </cell>
          <cell r="J5" t="str">
            <v>3.3</v>
          </cell>
          <cell r="O5" t="str">
            <v>1</v>
          </cell>
          <cell r="Q5" t="str">
            <v>1</v>
          </cell>
          <cell r="U5" t="str">
            <v>72.3</v>
          </cell>
        </row>
        <row r="6">
          <cell r="E6">
            <v>3</v>
          </cell>
          <cell r="L6" t="str">
            <v>0.1</v>
          </cell>
          <cell r="O6" t="str">
            <v>5</v>
          </cell>
          <cell r="P6" t="str">
            <v>5</v>
          </cell>
          <cell r="T6" t="str">
            <v>71.2</v>
          </cell>
          <cell r="V6" t="str">
            <v>62.8</v>
          </cell>
        </row>
        <row r="7">
          <cell r="E7">
            <v>1</v>
          </cell>
          <cell r="J7" t="str">
            <v>0</v>
          </cell>
          <cell r="K7" t="str">
            <v>0</v>
          </cell>
          <cell r="O7" t="str">
            <v>5</v>
          </cell>
          <cell r="P7" t="str">
            <v>5</v>
          </cell>
          <cell r="Q7" t="str">
            <v>4</v>
          </cell>
        </row>
        <row r="8">
          <cell r="E8">
            <v>2</v>
          </cell>
          <cell r="F8">
            <v>3</v>
          </cell>
          <cell r="K8" t="str">
            <v>0</v>
          </cell>
          <cell r="O8" t="str">
            <v>3</v>
          </cell>
          <cell r="P8" t="str">
            <v>5</v>
          </cell>
          <cell r="Q8" t="str">
            <v>3</v>
          </cell>
          <cell r="T8" t="str">
            <v>30.9</v>
          </cell>
          <cell r="U8" t="str">
            <v>57.3</v>
          </cell>
        </row>
        <row r="9">
          <cell r="E9">
            <v>1</v>
          </cell>
          <cell r="F9">
            <v>1</v>
          </cell>
          <cell r="K9" t="str">
            <v>4</v>
          </cell>
          <cell r="O9" t="str">
            <v>3</v>
          </cell>
          <cell r="P9" t="str">
            <v>3</v>
          </cell>
          <cell r="T9" t="str">
            <v>53.1</v>
          </cell>
        </row>
        <row r="10">
          <cell r="O10" t="str">
            <v>n/a</v>
          </cell>
          <cell r="P10" t="str">
            <v>n/a</v>
          </cell>
          <cell r="Q10" t="str">
            <v>n/a</v>
          </cell>
        </row>
        <row r="11">
          <cell r="J11" t="str">
            <v>20</v>
          </cell>
          <cell r="K11" t="str">
            <v>34.7</v>
          </cell>
          <cell r="O11" t="str">
            <v>4</v>
          </cell>
          <cell r="P11" t="str">
            <v>4</v>
          </cell>
          <cell r="Q11" t="str">
            <v>n/a</v>
          </cell>
        </row>
        <row r="12">
          <cell r="O12" t="str">
            <v>n/a</v>
          </cell>
          <cell r="P12" t="str">
            <v>n/a</v>
          </cell>
          <cell r="Q12" t="str">
            <v>n/a</v>
          </cell>
          <cell r="U12" t="str">
            <v>65.3</v>
          </cell>
        </row>
        <row r="13">
          <cell r="J13" t="str">
            <v>n/a</v>
          </cell>
          <cell r="K13" t="str">
            <v>n/a</v>
          </cell>
          <cell r="L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V13" t="str">
            <v>68.9</v>
          </cell>
        </row>
        <row r="14">
          <cell r="O14" t="str">
            <v>n/a</v>
          </cell>
          <cell r="P14" t="str">
            <v>n/a</v>
          </cell>
          <cell r="Q14" t="str">
            <v>n/a</v>
          </cell>
          <cell r="U14" t="str">
            <v>36.4</v>
          </cell>
          <cell r="V14" t="str">
            <v>50.9</v>
          </cell>
        </row>
        <row r="15">
          <cell r="O15" t="str">
            <v>n/a</v>
          </cell>
          <cell r="P15" t="str">
            <v>n/a</v>
          </cell>
          <cell r="Q15" t="str">
            <v>n/a</v>
          </cell>
          <cell r="U15" t="str">
            <v>n/a</v>
          </cell>
          <cell r="V15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 topLeftCell="A1">
      <selection activeCell="A4" sqref="A4"/>
    </sheetView>
  </sheetViews>
  <sheetFormatPr defaultColWidth="9.140625" defaultRowHeight="12.75"/>
  <cols>
    <col min="1" max="1" width="13.28125" style="1" customWidth="1"/>
    <col min="2" max="10" width="6.00390625" style="1" customWidth="1"/>
    <col min="11" max="13" width="7.140625" style="1" customWidth="1"/>
    <col min="14" max="16" width="7.00390625" style="1" customWidth="1"/>
    <col min="17" max="19" width="5.7109375" style="1" customWidth="1"/>
    <col min="20" max="20" width="8.140625" style="1" customWidth="1"/>
    <col min="21" max="21" width="8.57421875" style="1" customWidth="1"/>
  </cols>
  <sheetData>
    <row r="1" spans="2:21" ht="22.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2:21" ht="27" customHeight="1">
      <c r="B2" s="113" t="s">
        <v>33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1" ht="34.5" customHeight="1" thickBot="1">
      <c r="B3" s="96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54.75" customHeight="1" thickBot="1">
      <c r="A4" s="2"/>
      <c r="B4" s="114" t="s">
        <v>1</v>
      </c>
      <c r="C4" s="115"/>
      <c r="D4" s="115"/>
      <c r="E4" s="115"/>
      <c r="F4" s="115"/>
      <c r="G4" s="115"/>
      <c r="H4" s="115"/>
      <c r="I4" s="115"/>
      <c r="J4" s="116"/>
      <c r="K4" s="117" t="s">
        <v>2</v>
      </c>
      <c r="L4" s="118"/>
      <c r="M4" s="118"/>
      <c r="N4" s="118"/>
      <c r="O4" s="118"/>
      <c r="P4" s="119"/>
      <c r="Q4" s="117" t="s">
        <v>3</v>
      </c>
      <c r="R4" s="118"/>
      <c r="S4" s="118"/>
      <c r="T4" s="118"/>
      <c r="U4" s="119"/>
    </row>
    <row r="5" spans="2:21" ht="55.5" customHeight="1">
      <c r="B5" s="92" t="s">
        <v>4</v>
      </c>
      <c r="C5" s="93"/>
      <c r="D5" s="107"/>
      <c r="E5" s="93" t="s">
        <v>5</v>
      </c>
      <c r="F5" s="93"/>
      <c r="G5" s="107"/>
      <c r="H5" s="92" t="s">
        <v>6</v>
      </c>
      <c r="I5" s="93"/>
      <c r="J5" s="93"/>
      <c r="K5" s="92" t="s">
        <v>7</v>
      </c>
      <c r="L5" s="93"/>
      <c r="M5" s="93"/>
      <c r="N5" s="92" t="s">
        <v>8</v>
      </c>
      <c r="O5" s="93"/>
      <c r="P5" s="107"/>
      <c r="Q5" s="120" t="s">
        <v>25</v>
      </c>
      <c r="R5" s="120"/>
      <c r="S5" s="95"/>
      <c r="T5" s="94" t="s">
        <v>26</v>
      </c>
      <c r="U5" s="95"/>
    </row>
    <row r="6" spans="1:21" ht="80.25" customHeight="1">
      <c r="A6" s="3" t="s">
        <v>9</v>
      </c>
      <c r="B6" s="4" t="s">
        <v>10</v>
      </c>
      <c r="C6" s="5" t="s">
        <v>11</v>
      </c>
      <c r="D6" s="6" t="s">
        <v>12</v>
      </c>
      <c r="E6" s="5" t="s">
        <v>10</v>
      </c>
      <c r="F6" s="5" t="s">
        <v>11</v>
      </c>
      <c r="G6" s="6" t="s">
        <v>12</v>
      </c>
      <c r="H6" s="4" t="s">
        <v>10</v>
      </c>
      <c r="I6" s="5" t="s">
        <v>11</v>
      </c>
      <c r="J6" s="7" t="s">
        <v>12</v>
      </c>
      <c r="K6" s="4" t="s">
        <v>10</v>
      </c>
      <c r="L6" s="8" t="s">
        <v>11</v>
      </c>
      <c r="M6" s="9" t="s">
        <v>12</v>
      </c>
      <c r="N6" s="4" t="s">
        <v>10</v>
      </c>
      <c r="O6" s="8" t="s">
        <v>11</v>
      </c>
      <c r="P6" s="6" t="s">
        <v>12</v>
      </c>
      <c r="Q6" s="10" t="s">
        <v>13</v>
      </c>
      <c r="R6" s="11" t="s">
        <v>14</v>
      </c>
      <c r="S6" s="12" t="s">
        <v>15</v>
      </c>
      <c r="T6" s="13" t="s">
        <v>16</v>
      </c>
      <c r="U6" s="14" t="s">
        <v>17</v>
      </c>
    </row>
    <row r="7" spans="1:21" ht="22.5" customHeight="1">
      <c r="A7" s="15">
        <v>1</v>
      </c>
      <c r="B7" s="31">
        <f>'[1]D1'!E2</f>
        <v>2</v>
      </c>
      <c r="C7" s="32">
        <f>'[1]D1'!F2</f>
        <v>1</v>
      </c>
      <c r="D7" s="33">
        <f>'[1]D1'!G2</f>
        <v>0</v>
      </c>
      <c r="E7" s="34">
        <v>3</v>
      </c>
      <c r="F7" s="35">
        <v>3</v>
      </c>
      <c r="G7" s="33">
        <v>1</v>
      </c>
      <c r="H7" s="31">
        <v>0</v>
      </c>
      <c r="I7" s="32">
        <v>0</v>
      </c>
      <c r="J7" s="36">
        <v>0</v>
      </c>
      <c r="K7" s="37">
        <v>5.1</v>
      </c>
      <c r="L7" s="38">
        <v>5.8</v>
      </c>
      <c r="M7" s="39" t="str">
        <f>IF('[1]D1'!L2="","",'[1]D1'!L2)</f>
        <v>0</v>
      </c>
      <c r="N7" s="31" t="str">
        <f>IF('[1]D1'!O2="","",'[1]D1'!O2)</f>
        <v>1</v>
      </c>
      <c r="O7" s="32" t="str">
        <f>IF('[1]D1'!P2="","",'[1]D1'!P2)</f>
        <v>1</v>
      </c>
      <c r="P7" s="33" t="str">
        <f>IF('[1]D1'!Q2="","",'[1]D1'!Q2)</f>
        <v>n/a</v>
      </c>
      <c r="Q7" s="20"/>
      <c r="R7" s="21"/>
      <c r="S7" s="22"/>
      <c r="T7" s="20"/>
      <c r="U7" s="22"/>
    </row>
    <row r="8" spans="1:21" ht="22.5" customHeight="1">
      <c r="A8" s="16">
        <v>2</v>
      </c>
      <c r="B8" s="31">
        <f>'[1]D1'!E3</f>
        <v>0</v>
      </c>
      <c r="C8" s="32">
        <f>'[1]D1'!F3</f>
        <v>1</v>
      </c>
      <c r="D8" s="33">
        <f>'[1]D1'!G3</f>
        <v>2</v>
      </c>
      <c r="E8" s="34">
        <v>3</v>
      </c>
      <c r="F8" s="35">
        <v>3</v>
      </c>
      <c r="G8" s="33">
        <v>1</v>
      </c>
      <c r="H8" s="31">
        <v>0</v>
      </c>
      <c r="I8" s="32">
        <v>0</v>
      </c>
      <c r="J8" s="36">
        <v>0</v>
      </c>
      <c r="K8" s="37">
        <v>0.6</v>
      </c>
      <c r="L8" s="38">
        <v>6.1</v>
      </c>
      <c r="M8" s="39">
        <v>4.7</v>
      </c>
      <c r="N8" s="31" t="str">
        <f>IF('[1]D1'!O3="","",'[1]D1'!O3)</f>
        <v>1</v>
      </c>
      <c r="O8" s="32" t="str">
        <f>IF('[1]D1'!P3="","",'[1]D1'!P3)</f>
        <v>1</v>
      </c>
      <c r="P8" s="33" t="str">
        <f>IF('[1]D1'!Q3="","",'[1]D1'!Q3)</f>
        <v>1</v>
      </c>
      <c r="Q8" s="20"/>
      <c r="R8" s="21"/>
      <c r="S8" s="22"/>
      <c r="T8" s="20"/>
      <c r="U8" s="23"/>
    </row>
    <row r="9" spans="1:21" ht="22.5" customHeight="1">
      <c r="A9" s="62">
        <v>3</v>
      </c>
      <c r="B9" s="63">
        <f>'[1]D1'!E4</f>
        <v>1</v>
      </c>
      <c r="C9" s="64">
        <v>0</v>
      </c>
      <c r="D9" s="65">
        <f>'[1]D1'!G4</f>
        <v>0</v>
      </c>
      <c r="E9" s="66">
        <v>3</v>
      </c>
      <c r="F9" s="67">
        <v>3</v>
      </c>
      <c r="G9" s="65">
        <v>1</v>
      </c>
      <c r="H9" s="63">
        <v>1</v>
      </c>
      <c r="I9" s="64">
        <v>0</v>
      </c>
      <c r="J9" s="68">
        <v>0</v>
      </c>
      <c r="K9" s="69">
        <v>7.3</v>
      </c>
      <c r="L9" s="70">
        <v>4.7</v>
      </c>
      <c r="M9" s="71">
        <v>3.1</v>
      </c>
      <c r="N9" s="63" t="str">
        <f>IF('[1]D1'!O4="","",'[1]D1'!O4)</f>
        <v>4</v>
      </c>
      <c r="O9" s="64" t="str">
        <f>IF('[1]D1'!P4="","",'[1]D1'!P4)</f>
        <v>1</v>
      </c>
      <c r="P9" s="65" t="str">
        <f>IF('[1]D1'!Q4="","",'[1]D1'!Q4)</f>
        <v>4</v>
      </c>
      <c r="Q9" s="66" t="str">
        <f>IF('[1]D1'!T4="","",'[1]D1'!T4)</f>
        <v>51.7</v>
      </c>
      <c r="R9" s="64" t="str">
        <f>IF('[1]D1'!U4="","",'[1]D1'!U4)</f>
        <v>50.2</v>
      </c>
      <c r="S9" s="65">
        <v>47.5</v>
      </c>
      <c r="T9" s="68">
        <v>78.4</v>
      </c>
      <c r="U9" s="90">
        <v>73.21875</v>
      </c>
    </row>
    <row r="10" spans="1:21" ht="22.5" customHeight="1">
      <c r="A10" s="62">
        <v>4</v>
      </c>
      <c r="B10" s="63">
        <f>'[1]D1'!E5</f>
        <v>1</v>
      </c>
      <c r="C10" s="64">
        <f>'[1]D1'!F5</f>
        <v>1</v>
      </c>
      <c r="D10" s="65">
        <f>'[1]D1'!G5</f>
        <v>2</v>
      </c>
      <c r="E10" s="72">
        <v>3</v>
      </c>
      <c r="F10" s="73">
        <v>3</v>
      </c>
      <c r="G10" s="74">
        <v>1</v>
      </c>
      <c r="H10" s="75">
        <v>2</v>
      </c>
      <c r="I10" s="76">
        <v>0</v>
      </c>
      <c r="J10" s="77">
        <v>0</v>
      </c>
      <c r="K10" s="69" t="str">
        <f>IF('[1]D1'!J5="","",'[1]D1'!J5)</f>
        <v>3.3</v>
      </c>
      <c r="L10" s="70">
        <v>0.7</v>
      </c>
      <c r="M10" s="71">
        <v>0.7</v>
      </c>
      <c r="N10" s="63" t="str">
        <f>IF('[1]D1'!O5="","",'[1]D1'!O5)</f>
        <v>1</v>
      </c>
      <c r="O10" s="64">
        <v>3</v>
      </c>
      <c r="P10" s="65" t="str">
        <f>IF('[1]D1'!Q5="","",'[1]D1'!Q5)</f>
        <v>1</v>
      </c>
      <c r="Q10" s="66">
        <v>62.8</v>
      </c>
      <c r="R10" s="64" t="str">
        <f>IF('[1]D1'!U5="","",'[1]D1'!U5)</f>
        <v>72.3</v>
      </c>
      <c r="S10" s="65">
        <v>58.9</v>
      </c>
      <c r="T10" s="68">
        <v>77.2</v>
      </c>
      <c r="U10" s="90">
        <v>79.84375</v>
      </c>
    </row>
    <row r="11" spans="1:21" ht="22.5" customHeight="1" thickBot="1">
      <c r="A11" s="62">
        <v>5</v>
      </c>
      <c r="B11" s="78">
        <f>'[1]D1'!E6</f>
        <v>3</v>
      </c>
      <c r="C11" s="79">
        <f>'[1]D1'!F6</f>
        <v>0</v>
      </c>
      <c r="D11" s="80">
        <f>'[1]D1'!G6</f>
        <v>0</v>
      </c>
      <c r="E11" s="81">
        <v>5</v>
      </c>
      <c r="F11" s="82">
        <v>3</v>
      </c>
      <c r="G11" s="83">
        <v>2</v>
      </c>
      <c r="H11" s="84">
        <v>2</v>
      </c>
      <c r="I11" s="85">
        <v>1</v>
      </c>
      <c r="J11" s="86">
        <v>1</v>
      </c>
      <c r="K11" s="87">
        <v>6.6</v>
      </c>
      <c r="L11" s="88">
        <v>7.2</v>
      </c>
      <c r="M11" s="89" t="str">
        <f>IF('[1]D1'!L6="","",'[1]D1'!L6)</f>
        <v>0.1</v>
      </c>
      <c r="N11" s="78" t="str">
        <f>IF('[1]D1'!O6="","",'[1]D1'!O6)</f>
        <v>5</v>
      </c>
      <c r="O11" s="79" t="str">
        <f>IF('[1]D1'!P6="","",'[1]D1'!P6)</f>
        <v>5</v>
      </c>
      <c r="P11" s="80">
        <v>4</v>
      </c>
      <c r="Q11" s="81" t="str">
        <f>IF('[1]D1'!T6="","",'[1]D1'!T6)</f>
        <v>71.2</v>
      </c>
      <c r="R11" s="85">
        <v>70.1</v>
      </c>
      <c r="S11" s="83" t="str">
        <f>IF('[1]D1'!V6="","",'[1]D1'!V6)</f>
        <v>62.8</v>
      </c>
      <c r="T11" s="81">
        <v>85.3</v>
      </c>
      <c r="U11" s="18"/>
    </row>
    <row r="12" spans="1:21" ht="22.5" customHeight="1">
      <c r="A12" s="16">
        <v>6</v>
      </c>
      <c r="B12" s="40">
        <f>'[1]D1'!E7</f>
        <v>1</v>
      </c>
      <c r="C12" s="41">
        <f>'[1]D1'!F7</f>
        <v>0</v>
      </c>
      <c r="D12" s="42">
        <f>'[1]D1'!G7</f>
        <v>0</v>
      </c>
      <c r="E12" s="43">
        <v>5</v>
      </c>
      <c r="F12" s="44">
        <v>3</v>
      </c>
      <c r="G12" s="42">
        <v>2</v>
      </c>
      <c r="H12" s="40">
        <v>3</v>
      </c>
      <c r="I12" s="41">
        <v>1</v>
      </c>
      <c r="J12" s="45">
        <v>2</v>
      </c>
      <c r="K12" s="46" t="str">
        <f>IF('[1]D1'!J7="","",'[1]D1'!J7)</f>
        <v>0</v>
      </c>
      <c r="L12" s="47" t="str">
        <f>IF('[1]D1'!K7="","",'[1]D1'!K7)</f>
        <v>0</v>
      </c>
      <c r="M12" s="48">
        <v>11.6</v>
      </c>
      <c r="N12" s="40" t="str">
        <f>IF('[1]D1'!O7="","",'[1]D1'!O7)</f>
        <v>5</v>
      </c>
      <c r="O12" s="41" t="str">
        <f>IF('[1]D1'!P7="","",'[1]D1'!P7)</f>
        <v>5</v>
      </c>
      <c r="P12" s="42" t="str">
        <f>IF('[1]D1'!Q7="","",'[1]D1'!Q7)</f>
        <v>4</v>
      </c>
      <c r="Q12" s="43">
        <v>46.5</v>
      </c>
      <c r="R12" s="41">
        <v>55.8</v>
      </c>
      <c r="S12" s="42">
        <v>46.1</v>
      </c>
      <c r="T12" s="43">
        <v>41</v>
      </c>
      <c r="U12" s="19"/>
    </row>
    <row r="13" spans="1:21" ht="22.5" customHeight="1">
      <c r="A13" s="16">
        <v>7</v>
      </c>
      <c r="B13" s="31">
        <f>'[1]D1'!E8</f>
        <v>2</v>
      </c>
      <c r="C13" s="32">
        <f>'[1]D1'!F8</f>
        <v>3</v>
      </c>
      <c r="D13" s="33">
        <f>'[1]D1'!G8</f>
        <v>0</v>
      </c>
      <c r="E13" s="34">
        <v>5</v>
      </c>
      <c r="F13" s="35">
        <v>3</v>
      </c>
      <c r="G13" s="33">
        <v>2</v>
      </c>
      <c r="H13" s="31">
        <v>5</v>
      </c>
      <c r="I13" s="32">
        <v>2</v>
      </c>
      <c r="J13" s="36">
        <v>2</v>
      </c>
      <c r="K13" s="37">
        <v>2.1</v>
      </c>
      <c r="L13" s="38" t="str">
        <f>IF('[1]D1'!K8="","",'[1]D1'!K8)</f>
        <v>0</v>
      </c>
      <c r="M13" s="39">
        <v>2.1</v>
      </c>
      <c r="N13" s="31" t="str">
        <f>IF('[1]D1'!O8="","",'[1]D1'!O8)</f>
        <v>3</v>
      </c>
      <c r="O13" s="32" t="str">
        <f>IF('[1]D1'!P8="","",'[1]D1'!P8)</f>
        <v>5</v>
      </c>
      <c r="P13" s="33" t="str">
        <f>IF('[1]D1'!Q8="","",'[1]D1'!Q8)</f>
        <v>3</v>
      </c>
      <c r="Q13" s="34" t="str">
        <f>IF('[1]D1'!T8="","",'[1]D1'!T8)</f>
        <v>30.9</v>
      </c>
      <c r="R13" s="32" t="str">
        <f>IF('[1]D1'!U8="","",'[1]D1'!U8)</f>
        <v>57.3</v>
      </c>
      <c r="S13" s="33">
        <v>48</v>
      </c>
      <c r="T13" s="34">
        <v>47.2</v>
      </c>
      <c r="U13" s="60">
        <v>44.705</v>
      </c>
    </row>
    <row r="14" spans="1:21" ht="22.5" customHeight="1" thickBot="1">
      <c r="A14" s="16">
        <v>8</v>
      </c>
      <c r="B14" s="49">
        <f>'[1]D1'!E9</f>
        <v>1</v>
      </c>
      <c r="C14" s="50">
        <f>'[1]D1'!F9</f>
        <v>1</v>
      </c>
      <c r="D14" s="51">
        <f>'[1]D1'!G9</f>
        <v>0</v>
      </c>
      <c r="E14" s="52">
        <v>3</v>
      </c>
      <c r="F14" s="53">
        <v>3</v>
      </c>
      <c r="G14" s="51">
        <v>2</v>
      </c>
      <c r="H14" s="49">
        <v>5</v>
      </c>
      <c r="I14" s="50">
        <v>3</v>
      </c>
      <c r="J14" s="54">
        <v>2</v>
      </c>
      <c r="K14" s="55">
        <v>6.4</v>
      </c>
      <c r="L14" s="56" t="str">
        <f>IF('[1]D1'!K9="","",'[1]D1'!K9)</f>
        <v>4</v>
      </c>
      <c r="M14" s="57">
        <v>9.7</v>
      </c>
      <c r="N14" s="49" t="str">
        <f>IF('[1]D1'!O9="","",'[1]D1'!O9)</f>
        <v>3</v>
      </c>
      <c r="O14" s="50" t="str">
        <f>IF('[1]D1'!P9="","",'[1]D1'!P9)</f>
        <v>3</v>
      </c>
      <c r="P14" s="51">
        <v>1</v>
      </c>
      <c r="Q14" s="52" t="str">
        <f>IF('[1]D1'!T9="","",'[1]D1'!T9)</f>
        <v>53.1</v>
      </c>
      <c r="R14" s="50">
        <v>72.3</v>
      </c>
      <c r="S14" s="51">
        <v>50.7</v>
      </c>
      <c r="T14" s="52">
        <v>53</v>
      </c>
      <c r="U14" s="61">
        <v>50.405</v>
      </c>
    </row>
    <row r="15" spans="1:21" ht="22.5" customHeight="1">
      <c r="A15" s="17" t="s">
        <v>18</v>
      </c>
      <c r="B15" s="108" t="s">
        <v>19</v>
      </c>
      <c r="C15" s="109"/>
      <c r="D15" s="109"/>
      <c r="E15" s="109"/>
      <c r="F15" s="109"/>
      <c r="G15" s="109"/>
      <c r="H15" s="109"/>
      <c r="I15" s="109"/>
      <c r="J15" s="110"/>
      <c r="K15" s="46">
        <v>0</v>
      </c>
      <c r="L15" s="47">
        <v>0</v>
      </c>
      <c r="M15" s="48">
        <v>0</v>
      </c>
      <c r="N15" s="40" t="str">
        <f>IF('[1]D1'!O10="","",'[1]D1'!O10)</f>
        <v>n/a</v>
      </c>
      <c r="O15" s="41" t="str">
        <f>IF('[1]D1'!P10="","",'[1]D1'!P10)</f>
        <v>n/a</v>
      </c>
      <c r="P15" s="42" t="str">
        <f>IF('[1]D1'!Q10="","",'[1]D1'!Q10)</f>
        <v>n/a</v>
      </c>
      <c r="Q15" s="24"/>
      <c r="R15" s="58">
        <v>52.8</v>
      </c>
      <c r="S15" s="59">
        <v>42</v>
      </c>
      <c r="T15" s="24"/>
      <c r="U15" s="25"/>
    </row>
    <row r="16" spans="1:21" ht="22.5" customHeight="1">
      <c r="A16" s="17" t="s">
        <v>18</v>
      </c>
      <c r="B16" s="101" t="s">
        <v>0</v>
      </c>
      <c r="C16" s="102"/>
      <c r="D16" s="102"/>
      <c r="E16" s="102"/>
      <c r="F16" s="102"/>
      <c r="G16" s="102"/>
      <c r="H16" s="102"/>
      <c r="I16" s="102"/>
      <c r="J16" s="103"/>
      <c r="K16" s="37" t="str">
        <f>IF('[1]D1'!J11="","",'[1]D1'!J11)</f>
        <v>20</v>
      </c>
      <c r="L16" s="38" t="str">
        <f>IF('[1]D1'!K11="","",'[1]D1'!K11)</f>
        <v>34.7</v>
      </c>
      <c r="M16" s="39">
        <v>0</v>
      </c>
      <c r="N16" s="31" t="str">
        <f>IF('[1]D1'!O11="","",'[1]D1'!O11)</f>
        <v>4</v>
      </c>
      <c r="O16" s="32" t="str">
        <f>IF('[1]D1'!P11="","",'[1]D1'!P11)</f>
        <v>4</v>
      </c>
      <c r="P16" s="33" t="str">
        <f>IF('[1]D1'!Q11="","",'[1]D1'!Q11)</f>
        <v>n/a</v>
      </c>
      <c r="Q16" s="20"/>
      <c r="R16" s="32">
        <v>63.4</v>
      </c>
      <c r="S16" s="33">
        <v>40.3</v>
      </c>
      <c r="T16" s="20"/>
      <c r="U16" s="22"/>
    </row>
    <row r="17" spans="1:21" ht="22.5" customHeight="1">
      <c r="A17" s="17" t="s">
        <v>18</v>
      </c>
      <c r="B17" s="101" t="s">
        <v>20</v>
      </c>
      <c r="C17" s="102"/>
      <c r="D17" s="102"/>
      <c r="E17" s="102"/>
      <c r="F17" s="102"/>
      <c r="G17" s="102"/>
      <c r="H17" s="102"/>
      <c r="I17" s="102"/>
      <c r="J17" s="103"/>
      <c r="K17" s="37">
        <v>0</v>
      </c>
      <c r="L17" s="38">
        <v>0</v>
      </c>
      <c r="M17" s="39">
        <v>0</v>
      </c>
      <c r="N17" s="31" t="str">
        <f>IF('[1]D1'!O12="","",'[1]D1'!O12)</f>
        <v>n/a</v>
      </c>
      <c r="O17" s="32" t="str">
        <f>IF('[1]D1'!P12="","",'[1]D1'!P12)</f>
        <v>n/a</v>
      </c>
      <c r="P17" s="33" t="str">
        <f>IF('[1]D1'!Q12="","",'[1]D1'!Q12)</f>
        <v>n/a</v>
      </c>
      <c r="Q17" s="20"/>
      <c r="R17" s="32" t="str">
        <f>IF('[1]D1'!U12="","",'[1]D1'!U12)</f>
        <v>65.3</v>
      </c>
      <c r="S17" s="33">
        <v>59.8</v>
      </c>
      <c r="T17" s="20"/>
      <c r="U17" s="22"/>
    </row>
    <row r="18" spans="1:21" ht="22.5" customHeight="1">
      <c r="A18" s="17" t="s">
        <v>18</v>
      </c>
      <c r="B18" s="101" t="s">
        <v>21</v>
      </c>
      <c r="C18" s="102"/>
      <c r="D18" s="102"/>
      <c r="E18" s="102"/>
      <c r="F18" s="102"/>
      <c r="G18" s="102"/>
      <c r="H18" s="102"/>
      <c r="I18" s="102"/>
      <c r="J18" s="103"/>
      <c r="K18" s="37" t="str">
        <f>IF('[1]D1'!J13="","",'[1]D1'!J13)</f>
        <v>n/a</v>
      </c>
      <c r="L18" s="38" t="str">
        <f>IF('[1]D1'!K13="","",'[1]D1'!K13)</f>
        <v>n/a</v>
      </c>
      <c r="M18" s="39" t="str">
        <f>IF('[1]D1'!L13="","",'[1]D1'!L13)</f>
        <v>n/a</v>
      </c>
      <c r="N18" s="31" t="str">
        <f>IF('[1]D1'!O13="","",'[1]D1'!O13)</f>
        <v>n/a</v>
      </c>
      <c r="O18" s="32" t="str">
        <f>IF('[1]D1'!P13="","",'[1]D1'!P13)</f>
        <v>n/a</v>
      </c>
      <c r="P18" s="33" t="str">
        <f>IF('[1]D1'!Q13="","",'[1]D1'!Q13)</f>
        <v>n/a</v>
      </c>
      <c r="Q18" s="20"/>
      <c r="R18" s="32">
        <v>68.7</v>
      </c>
      <c r="S18" s="33" t="str">
        <f>IF('[1]D1'!V13="","",'[1]D1'!V13)</f>
        <v>68.9</v>
      </c>
      <c r="T18" s="20"/>
      <c r="U18" s="22"/>
    </row>
    <row r="19" spans="1:21" ht="22.5" customHeight="1">
      <c r="A19" s="17" t="s">
        <v>18</v>
      </c>
      <c r="B19" s="104" t="s">
        <v>22</v>
      </c>
      <c r="C19" s="105"/>
      <c r="D19" s="105"/>
      <c r="E19" s="105"/>
      <c r="F19" s="105"/>
      <c r="G19" s="105"/>
      <c r="H19" s="105"/>
      <c r="I19" s="105"/>
      <c r="J19" s="106"/>
      <c r="K19" s="37">
        <v>0</v>
      </c>
      <c r="L19" s="38">
        <v>0</v>
      </c>
      <c r="M19" s="39">
        <v>0</v>
      </c>
      <c r="N19" s="31" t="str">
        <f>IF('[1]D1'!O14="","",'[1]D1'!O14)</f>
        <v>n/a</v>
      </c>
      <c r="O19" s="32" t="str">
        <f>IF('[1]D1'!P14="","",'[1]D1'!P14)</f>
        <v>n/a</v>
      </c>
      <c r="P19" s="33" t="str">
        <f>IF('[1]D1'!Q14="","",'[1]D1'!Q14)</f>
        <v>n/a</v>
      </c>
      <c r="Q19" s="20"/>
      <c r="R19" s="32" t="str">
        <f>IF('[1]D1'!U14="","",'[1]D1'!U14)</f>
        <v>36.4</v>
      </c>
      <c r="S19" s="33" t="str">
        <f>IF('[1]D1'!V14="","",'[1]D1'!V14)</f>
        <v>50.9</v>
      </c>
      <c r="T19" s="20"/>
      <c r="U19" s="22"/>
    </row>
    <row r="20" spans="1:21" ht="22.5" customHeight="1" thickBot="1">
      <c r="A20" s="17" t="s">
        <v>18</v>
      </c>
      <c r="B20" s="97" t="s">
        <v>23</v>
      </c>
      <c r="C20" s="98"/>
      <c r="D20" s="98"/>
      <c r="E20" s="98"/>
      <c r="F20" s="98"/>
      <c r="G20" s="98"/>
      <c r="H20" s="98"/>
      <c r="I20" s="98"/>
      <c r="J20" s="99"/>
      <c r="K20" s="28"/>
      <c r="L20" s="29"/>
      <c r="M20" s="30"/>
      <c r="N20" s="49" t="str">
        <f>IF('[1]D1'!O15="","",'[1]D1'!O15)</f>
        <v>n/a</v>
      </c>
      <c r="O20" s="50" t="str">
        <f>IF('[1]D1'!P15="","",'[1]D1'!P15)</f>
        <v>n/a</v>
      </c>
      <c r="P20" s="51" t="str">
        <f>IF('[1]D1'!Q15="","",'[1]D1'!Q15)</f>
        <v>n/a</v>
      </c>
      <c r="Q20" s="26"/>
      <c r="R20" s="50" t="str">
        <f>IF('[1]D1'!U15="","",'[1]D1'!U15)</f>
        <v>n/a</v>
      </c>
      <c r="S20" s="51" t="str">
        <f>IF('[1]D1'!V15="","",'[1]D1'!V15)</f>
        <v>n/a</v>
      </c>
      <c r="T20" s="26"/>
      <c r="U20" s="27"/>
    </row>
    <row r="21" spans="2:10" ht="12.75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8:20" ht="12.75">
      <c r="H22" s="111" t="s">
        <v>32</v>
      </c>
      <c r="I22" s="111"/>
      <c r="J22" s="111"/>
      <c r="K22" s="111"/>
      <c r="L22" s="91" t="s">
        <v>27</v>
      </c>
      <c r="O22" s="91"/>
      <c r="P22" s="91"/>
      <c r="Q22" s="91"/>
      <c r="R22" s="91"/>
      <c r="S22" s="91"/>
      <c r="T22" s="91"/>
    </row>
    <row r="23" spans="12:20" ht="12.75">
      <c r="L23" s="91" t="s">
        <v>28</v>
      </c>
      <c r="O23" s="91"/>
      <c r="P23" s="91"/>
      <c r="Q23" s="91"/>
      <c r="R23" s="91"/>
      <c r="S23" s="91"/>
      <c r="T23" s="91"/>
    </row>
    <row r="24" spans="12:20" ht="12.75">
      <c r="L24" s="91" t="s">
        <v>29</v>
      </c>
      <c r="O24" s="91"/>
      <c r="P24" s="91"/>
      <c r="Q24" s="91"/>
      <c r="R24" s="91"/>
      <c r="S24" s="91"/>
      <c r="T24" s="91"/>
    </row>
    <row r="25" spans="12:20" ht="12.75">
      <c r="L25" s="91" t="s">
        <v>30</v>
      </c>
      <c r="O25" s="91"/>
      <c r="P25" s="91"/>
      <c r="Q25" s="91"/>
      <c r="R25" s="91"/>
      <c r="S25" s="91"/>
      <c r="T25" s="91"/>
    </row>
    <row r="26" spans="12:20" ht="12.75">
      <c r="L26" s="91" t="s">
        <v>31</v>
      </c>
      <c r="O26" s="91"/>
      <c r="P26" s="91"/>
      <c r="Q26" s="91"/>
      <c r="R26" s="91"/>
      <c r="S26" s="91"/>
      <c r="T26" s="91"/>
    </row>
    <row r="29" ht="12.75">
      <c r="B29" t="s">
        <v>35</v>
      </c>
    </row>
  </sheetData>
  <mergeCells count="21">
    <mergeCell ref="H22:K22"/>
    <mergeCell ref="B1:U1"/>
    <mergeCell ref="B2:U2"/>
    <mergeCell ref="B4:J4"/>
    <mergeCell ref="K4:P4"/>
    <mergeCell ref="Q4:U4"/>
    <mergeCell ref="N5:P5"/>
    <mergeCell ref="Q5:S5"/>
    <mergeCell ref="B21:J21"/>
    <mergeCell ref="B16:J16"/>
    <mergeCell ref="B17:J17"/>
    <mergeCell ref="B18:J18"/>
    <mergeCell ref="B19:J19"/>
    <mergeCell ref="H5:J5"/>
    <mergeCell ref="T5:U5"/>
    <mergeCell ref="B3:U3"/>
    <mergeCell ref="B20:J20"/>
    <mergeCell ref="B5:D5"/>
    <mergeCell ref="E5:G5"/>
    <mergeCell ref="B15:J15"/>
    <mergeCell ref="K5:M5"/>
  </mergeCells>
  <printOptions/>
  <pageMargins left="0.75" right="0.75" top="1" bottom="0.5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28125" style="1" customWidth="1"/>
    <col min="2" max="10" width="6.00390625" style="1" customWidth="1"/>
    <col min="11" max="13" width="7.140625" style="1" customWidth="1"/>
    <col min="14" max="16" width="7.00390625" style="1" customWidth="1"/>
    <col min="17" max="19" width="5.7109375" style="1" customWidth="1"/>
    <col min="20" max="20" width="8.140625" style="1" customWidth="1"/>
    <col min="21" max="21" width="8.57421875" style="1" customWidth="1"/>
  </cols>
  <sheetData>
    <row r="1" spans="1:21" ht="28.5" customHeight="1">
      <c r="A1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2:21" ht="27" customHeight="1">
      <c r="B2" s="113" t="s">
        <v>33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1" ht="34.5" customHeight="1" thickBot="1">
      <c r="B3" s="121" t="s">
        <v>34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54.75" customHeight="1" thickBot="1">
      <c r="A4" s="2"/>
      <c r="B4" s="114" t="s">
        <v>1</v>
      </c>
      <c r="C4" s="115"/>
      <c r="D4" s="115"/>
      <c r="E4" s="115"/>
      <c r="F4" s="115"/>
      <c r="G4" s="115"/>
      <c r="H4" s="115"/>
      <c r="I4" s="115"/>
      <c r="J4" s="116"/>
      <c r="K4" s="117" t="s">
        <v>2</v>
      </c>
      <c r="L4" s="118"/>
      <c r="M4" s="118"/>
      <c r="N4" s="118"/>
      <c r="O4" s="118"/>
      <c r="P4" s="119"/>
      <c r="Q4" s="117" t="s">
        <v>3</v>
      </c>
      <c r="R4" s="118"/>
      <c r="S4" s="118"/>
      <c r="T4" s="118"/>
      <c r="U4" s="119"/>
    </row>
    <row r="5" spans="2:21" ht="55.5" customHeight="1">
      <c r="B5" s="92" t="s">
        <v>4</v>
      </c>
      <c r="C5" s="93"/>
      <c r="D5" s="107"/>
      <c r="E5" s="93" t="s">
        <v>24</v>
      </c>
      <c r="F5" s="93"/>
      <c r="G5" s="107"/>
      <c r="H5" s="92" t="s">
        <v>6</v>
      </c>
      <c r="I5" s="93"/>
      <c r="J5" s="93"/>
      <c r="K5" s="92" t="s">
        <v>7</v>
      </c>
      <c r="L5" s="93"/>
      <c r="M5" s="93"/>
      <c r="N5" s="92" t="s">
        <v>8</v>
      </c>
      <c r="O5" s="93"/>
      <c r="P5" s="107"/>
      <c r="Q5" s="120" t="s">
        <v>25</v>
      </c>
      <c r="R5" s="120"/>
      <c r="S5" s="95"/>
      <c r="T5" s="94" t="s">
        <v>26</v>
      </c>
      <c r="U5" s="95"/>
    </row>
    <row r="6" spans="1:21" ht="80.25" customHeight="1">
      <c r="A6" s="3" t="s">
        <v>9</v>
      </c>
      <c r="B6" s="4" t="s">
        <v>10</v>
      </c>
      <c r="C6" s="5" t="s">
        <v>11</v>
      </c>
      <c r="D6" s="6" t="s">
        <v>12</v>
      </c>
      <c r="E6" s="5" t="s">
        <v>10</v>
      </c>
      <c r="F6" s="5" t="s">
        <v>11</v>
      </c>
      <c r="G6" s="6" t="s">
        <v>12</v>
      </c>
      <c r="H6" s="4" t="s">
        <v>10</v>
      </c>
      <c r="I6" s="5" t="s">
        <v>11</v>
      </c>
      <c r="J6" s="7" t="s">
        <v>12</v>
      </c>
      <c r="K6" s="4" t="s">
        <v>10</v>
      </c>
      <c r="L6" s="8" t="s">
        <v>11</v>
      </c>
      <c r="M6" s="9" t="s">
        <v>12</v>
      </c>
      <c r="N6" s="4" t="s">
        <v>10</v>
      </c>
      <c r="O6" s="8" t="s">
        <v>11</v>
      </c>
      <c r="P6" s="6" t="s">
        <v>12</v>
      </c>
      <c r="Q6" s="10" t="s">
        <v>13</v>
      </c>
      <c r="R6" s="11" t="s">
        <v>14</v>
      </c>
      <c r="S6" s="12" t="s">
        <v>15</v>
      </c>
      <c r="T6" s="13" t="s">
        <v>16</v>
      </c>
      <c r="U6" s="14" t="s">
        <v>17</v>
      </c>
    </row>
    <row r="7" spans="1:21" ht="22.5" customHeight="1">
      <c r="A7" s="15">
        <v>1</v>
      </c>
      <c r="B7" s="31">
        <f>'[1]D1'!E2</f>
        <v>2</v>
      </c>
      <c r="C7" s="32">
        <f>'[1]D1'!F2</f>
        <v>1</v>
      </c>
      <c r="D7" s="33">
        <f>'[1]D1'!G2</f>
        <v>0</v>
      </c>
      <c r="E7" s="34">
        <v>0</v>
      </c>
      <c r="F7" s="35">
        <v>1</v>
      </c>
      <c r="G7" s="33">
        <v>1</v>
      </c>
      <c r="H7" s="31">
        <v>0</v>
      </c>
      <c r="I7" s="32">
        <v>0</v>
      </c>
      <c r="J7" s="36">
        <v>0</v>
      </c>
      <c r="K7" s="37">
        <v>5.1</v>
      </c>
      <c r="L7" s="38">
        <v>5.8</v>
      </c>
      <c r="M7" s="39" t="str">
        <f>IF('[1]D1'!L2="","",'[1]D1'!L2)</f>
        <v>0</v>
      </c>
      <c r="N7" s="31" t="str">
        <f>IF('[1]D1'!O2="","",'[1]D1'!O2)</f>
        <v>1</v>
      </c>
      <c r="O7" s="32" t="str">
        <f>IF('[1]D1'!P2="","",'[1]D1'!P2)</f>
        <v>1</v>
      </c>
      <c r="P7" s="33" t="str">
        <f>IF('[1]D1'!Q2="","",'[1]D1'!Q2)</f>
        <v>n/a</v>
      </c>
      <c r="Q7" s="20"/>
      <c r="R7" s="21"/>
      <c r="S7" s="22"/>
      <c r="T7" s="20"/>
      <c r="U7" s="22"/>
    </row>
    <row r="8" spans="1:21" ht="22.5" customHeight="1">
      <c r="A8" s="16">
        <v>2</v>
      </c>
      <c r="B8" s="31">
        <f>'[1]D1'!E3</f>
        <v>0</v>
      </c>
      <c r="C8" s="32">
        <f>'[1]D1'!F3</f>
        <v>1</v>
      </c>
      <c r="D8" s="33">
        <f>'[1]D1'!G3</f>
        <v>2</v>
      </c>
      <c r="E8" s="34">
        <v>0</v>
      </c>
      <c r="F8" s="35">
        <v>1</v>
      </c>
      <c r="G8" s="33">
        <v>1</v>
      </c>
      <c r="H8" s="31">
        <v>0</v>
      </c>
      <c r="I8" s="32">
        <v>0</v>
      </c>
      <c r="J8" s="36">
        <v>0</v>
      </c>
      <c r="K8" s="37">
        <v>0.6</v>
      </c>
      <c r="L8" s="38">
        <v>6.1</v>
      </c>
      <c r="M8" s="39">
        <v>4.7</v>
      </c>
      <c r="N8" s="31" t="str">
        <f>IF('[1]D1'!O3="","",'[1]D1'!O3)</f>
        <v>1</v>
      </c>
      <c r="O8" s="32" t="str">
        <f>IF('[1]D1'!P3="","",'[1]D1'!P3)</f>
        <v>1</v>
      </c>
      <c r="P8" s="33" t="str">
        <f>IF('[1]D1'!Q3="","",'[1]D1'!Q3)</f>
        <v>1</v>
      </c>
      <c r="Q8" s="20"/>
      <c r="R8" s="21"/>
      <c r="S8" s="22"/>
      <c r="T8" s="20"/>
      <c r="U8" s="23"/>
    </row>
    <row r="9" spans="1:21" ht="22.5" customHeight="1">
      <c r="A9" s="62">
        <v>3</v>
      </c>
      <c r="B9" s="63">
        <f>'[1]D1'!E4</f>
        <v>1</v>
      </c>
      <c r="C9" s="64">
        <v>0</v>
      </c>
      <c r="D9" s="65">
        <f>'[1]D1'!G4</f>
        <v>0</v>
      </c>
      <c r="E9" s="66">
        <v>1</v>
      </c>
      <c r="F9" s="67">
        <v>2</v>
      </c>
      <c r="G9" s="65">
        <v>0</v>
      </c>
      <c r="H9" s="63">
        <v>1</v>
      </c>
      <c r="I9" s="64">
        <v>0</v>
      </c>
      <c r="J9" s="68">
        <v>0</v>
      </c>
      <c r="K9" s="69">
        <v>7.3</v>
      </c>
      <c r="L9" s="70">
        <v>4.7</v>
      </c>
      <c r="M9" s="71">
        <v>3.1</v>
      </c>
      <c r="N9" s="63" t="str">
        <f>IF('[1]D1'!O4="","",'[1]D1'!O4)</f>
        <v>4</v>
      </c>
      <c r="O9" s="64" t="str">
        <f>IF('[1]D1'!P4="","",'[1]D1'!P4)</f>
        <v>1</v>
      </c>
      <c r="P9" s="65" t="str">
        <f>IF('[1]D1'!Q4="","",'[1]D1'!Q4)</f>
        <v>4</v>
      </c>
      <c r="Q9" s="66" t="str">
        <f>IF('[1]D1'!T4="","",'[1]D1'!T4)</f>
        <v>51.7</v>
      </c>
      <c r="R9" s="64" t="str">
        <f>IF('[1]D1'!U4="","",'[1]D1'!U4)</f>
        <v>50.2</v>
      </c>
      <c r="S9" s="65">
        <v>47.5</v>
      </c>
      <c r="T9" s="68">
        <v>78.4</v>
      </c>
      <c r="U9" s="90">
        <v>73.21875</v>
      </c>
    </row>
    <row r="10" spans="1:21" ht="22.5" customHeight="1">
      <c r="A10" s="62">
        <v>4</v>
      </c>
      <c r="B10" s="63">
        <f>'[1]D1'!E5</f>
        <v>1</v>
      </c>
      <c r="C10" s="64">
        <f>'[1]D1'!F5</f>
        <v>1</v>
      </c>
      <c r="D10" s="65">
        <f>'[1]D1'!G5</f>
        <v>2</v>
      </c>
      <c r="E10" s="72">
        <v>2</v>
      </c>
      <c r="F10" s="73">
        <v>3</v>
      </c>
      <c r="G10" s="74">
        <v>0</v>
      </c>
      <c r="H10" s="75">
        <v>2</v>
      </c>
      <c r="I10" s="76">
        <v>0</v>
      </c>
      <c r="J10" s="77">
        <v>0</v>
      </c>
      <c r="K10" s="69" t="str">
        <f>IF('[1]D1'!J5="","",'[1]D1'!J5)</f>
        <v>3.3</v>
      </c>
      <c r="L10" s="70">
        <v>0.7</v>
      </c>
      <c r="M10" s="71">
        <v>0.7</v>
      </c>
      <c r="N10" s="63" t="str">
        <f>IF('[1]D1'!O5="","",'[1]D1'!O5)</f>
        <v>1</v>
      </c>
      <c r="O10" s="64">
        <v>3</v>
      </c>
      <c r="P10" s="65" t="str">
        <f>IF('[1]D1'!Q5="","",'[1]D1'!Q5)</f>
        <v>1</v>
      </c>
      <c r="Q10" s="66">
        <v>62.8</v>
      </c>
      <c r="R10" s="64" t="str">
        <f>IF('[1]D1'!U5="","",'[1]D1'!U5)</f>
        <v>72.3</v>
      </c>
      <c r="S10" s="65">
        <v>58.9</v>
      </c>
      <c r="T10" s="68">
        <v>77.2</v>
      </c>
      <c r="U10" s="90">
        <v>79.84375</v>
      </c>
    </row>
    <row r="11" spans="1:21" ht="22.5" customHeight="1" thickBot="1">
      <c r="A11" s="62">
        <v>5</v>
      </c>
      <c r="B11" s="78">
        <f>'[1]D1'!E6</f>
        <v>3</v>
      </c>
      <c r="C11" s="79">
        <f>'[1]D1'!F6</f>
        <v>0</v>
      </c>
      <c r="D11" s="80">
        <f>'[1]D1'!G6</f>
        <v>0</v>
      </c>
      <c r="E11" s="81">
        <v>2</v>
      </c>
      <c r="F11" s="82">
        <v>0</v>
      </c>
      <c r="G11" s="83">
        <v>1</v>
      </c>
      <c r="H11" s="84">
        <v>2</v>
      </c>
      <c r="I11" s="85">
        <v>1</v>
      </c>
      <c r="J11" s="86">
        <v>1</v>
      </c>
      <c r="K11" s="87">
        <v>6.6</v>
      </c>
      <c r="L11" s="88">
        <v>7.2</v>
      </c>
      <c r="M11" s="89" t="str">
        <f>IF('[1]D1'!L6="","",'[1]D1'!L6)</f>
        <v>0.1</v>
      </c>
      <c r="N11" s="78" t="str">
        <f>IF('[1]D1'!O6="","",'[1]D1'!O6)</f>
        <v>5</v>
      </c>
      <c r="O11" s="79" t="str">
        <f>IF('[1]D1'!P6="","",'[1]D1'!P6)</f>
        <v>5</v>
      </c>
      <c r="P11" s="80">
        <v>4</v>
      </c>
      <c r="Q11" s="81" t="str">
        <f>IF('[1]D1'!T6="","",'[1]D1'!T6)</f>
        <v>71.2</v>
      </c>
      <c r="R11" s="85">
        <v>70.1</v>
      </c>
      <c r="S11" s="83" t="str">
        <f>IF('[1]D1'!V6="","",'[1]D1'!V6)</f>
        <v>62.8</v>
      </c>
      <c r="T11" s="81">
        <v>85.3</v>
      </c>
      <c r="U11" s="18"/>
    </row>
    <row r="12" spans="1:21" ht="22.5" customHeight="1">
      <c r="A12" s="16">
        <v>6</v>
      </c>
      <c r="B12" s="40">
        <f>'[1]D1'!E7</f>
        <v>1</v>
      </c>
      <c r="C12" s="41">
        <f>'[1]D1'!F7</f>
        <v>0</v>
      </c>
      <c r="D12" s="42">
        <f>'[1]D1'!G7</f>
        <v>0</v>
      </c>
      <c r="E12" s="43">
        <v>1</v>
      </c>
      <c r="F12" s="44">
        <v>1</v>
      </c>
      <c r="G12" s="42">
        <v>0</v>
      </c>
      <c r="H12" s="40">
        <v>3</v>
      </c>
      <c r="I12" s="41">
        <v>1</v>
      </c>
      <c r="J12" s="45">
        <v>2</v>
      </c>
      <c r="K12" s="46" t="str">
        <f>IF('[1]D1'!J7="","",'[1]D1'!J7)</f>
        <v>0</v>
      </c>
      <c r="L12" s="47" t="str">
        <f>IF('[1]D1'!K7="","",'[1]D1'!K7)</f>
        <v>0</v>
      </c>
      <c r="M12" s="48">
        <v>11.6</v>
      </c>
      <c r="N12" s="40" t="str">
        <f>IF('[1]D1'!O7="","",'[1]D1'!O7)</f>
        <v>5</v>
      </c>
      <c r="O12" s="41" t="str">
        <f>IF('[1]D1'!P7="","",'[1]D1'!P7)</f>
        <v>5</v>
      </c>
      <c r="P12" s="42" t="str">
        <f>IF('[1]D1'!Q7="","",'[1]D1'!Q7)</f>
        <v>4</v>
      </c>
      <c r="Q12" s="43">
        <v>46.5</v>
      </c>
      <c r="R12" s="41">
        <v>55.8</v>
      </c>
      <c r="S12" s="42">
        <v>46.1</v>
      </c>
      <c r="T12" s="43">
        <v>41</v>
      </c>
      <c r="U12" s="19"/>
    </row>
    <row r="13" spans="1:21" ht="22.5" customHeight="1">
      <c r="A13" s="16">
        <v>7</v>
      </c>
      <c r="B13" s="31">
        <f>'[1]D1'!E8</f>
        <v>2</v>
      </c>
      <c r="C13" s="32">
        <f>'[1]D1'!F8</f>
        <v>3</v>
      </c>
      <c r="D13" s="33">
        <f>'[1]D1'!G8</f>
        <v>0</v>
      </c>
      <c r="E13" s="34">
        <v>1</v>
      </c>
      <c r="F13" s="35">
        <v>2</v>
      </c>
      <c r="G13" s="33">
        <v>0</v>
      </c>
      <c r="H13" s="31">
        <v>5</v>
      </c>
      <c r="I13" s="32">
        <v>2</v>
      </c>
      <c r="J13" s="36">
        <v>2</v>
      </c>
      <c r="K13" s="37">
        <v>2.1</v>
      </c>
      <c r="L13" s="38" t="str">
        <f>IF('[1]D1'!K8="","",'[1]D1'!K8)</f>
        <v>0</v>
      </c>
      <c r="M13" s="39">
        <v>2.1</v>
      </c>
      <c r="N13" s="31" t="str">
        <f>IF('[1]D1'!O8="","",'[1]D1'!O8)</f>
        <v>3</v>
      </c>
      <c r="O13" s="32" t="str">
        <f>IF('[1]D1'!P8="","",'[1]D1'!P8)</f>
        <v>5</v>
      </c>
      <c r="P13" s="33" t="str">
        <f>IF('[1]D1'!Q8="","",'[1]D1'!Q8)</f>
        <v>3</v>
      </c>
      <c r="Q13" s="34" t="str">
        <f>IF('[1]D1'!T8="","",'[1]D1'!T8)</f>
        <v>30.9</v>
      </c>
      <c r="R13" s="32" t="str">
        <f>IF('[1]D1'!U8="","",'[1]D1'!U8)</f>
        <v>57.3</v>
      </c>
      <c r="S13" s="33">
        <v>48</v>
      </c>
      <c r="T13" s="34">
        <v>47.2</v>
      </c>
      <c r="U13" s="60">
        <v>44.705</v>
      </c>
    </row>
    <row r="14" spans="1:21" ht="22.5" customHeight="1" thickBot="1">
      <c r="A14" s="16">
        <v>8</v>
      </c>
      <c r="B14" s="49">
        <f>'[1]D1'!E9</f>
        <v>1</v>
      </c>
      <c r="C14" s="50">
        <f>'[1]D1'!F9</f>
        <v>1</v>
      </c>
      <c r="D14" s="51">
        <f>'[1]D1'!G9</f>
        <v>0</v>
      </c>
      <c r="E14" s="52">
        <v>2</v>
      </c>
      <c r="F14" s="53">
        <v>2</v>
      </c>
      <c r="G14" s="51">
        <v>2</v>
      </c>
      <c r="H14" s="49">
        <v>5</v>
      </c>
      <c r="I14" s="50">
        <v>3</v>
      </c>
      <c r="J14" s="54">
        <v>2</v>
      </c>
      <c r="K14" s="55">
        <v>6.4</v>
      </c>
      <c r="L14" s="56" t="str">
        <f>IF('[1]D1'!K9="","",'[1]D1'!K9)</f>
        <v>4</v>
      </c>
      <c r="M14" s="57">
        <v>9.7</v>
      </c>
      <c r="N14" s="49" t="str">
        <f>IF('[1]D1'!O9="","",'[1]D1'!O9)</f>
        <v>3</v>
      </c>
      <c r="O14" s="50" t="str">
        <f>IF('[1]D1'!P9="","",'[1]D1'!P9)</f>
        <v>3</v>
      </c>
      <c r="P14" s="51">
        <v>1</v>
      </c>
      <c r="Q14" s="52" t="str">
        <f>IF('[1]D1'!T9="","",'[1]D1'!T9)</f>
        <v>53.1</v>
      </c>
      <c r="R14" s="50">
        <v>72.3</v>
      </c>
      <c r="S14" s="51">
        <v>50.7</v>
      </c>
      <c r="T14" s="52">
        <v>53</v>
      </c>
      <c r="U14" s="61">
        <v>50.405</v>
      </c>
    </row>
    <row r="15" spans="1:21" ht="22.5" customHeight="1">
      <c r="A15" s="17" t="s">
        <v>18</v>
      </c>
      <c r="B15" s="108" t="s">
        <v>19</v>
      </c>
      <c r="C15" s="109"/>
      <c r="D15" s="109"/>
      <c r="E15" s="109"/>
      <c r="F15" s="109"/>
      <c r="G15" s="109"/>
      <c r="H15" s="109"/>
      <c r="I15" s="109"/>
      <c r="J15" s="110"/>
      <c r="K15" s="46">
        <v>0</v>
      </c>
      <c r="L15" s="47">
        <v>0</v>
      </c>
      <c r="M15" s="48">
        <v>0</v>
      </c>
      <c r="N15" s="40" t="str">
        <f>IF('[1]D1'!O10="","",'[1]D1'!O10)</f>
        <v>n/a</v>
      </c>
      <c r="O15" s="41" t="str">
        <f>IF('[1]D1'!P10="","",'[1]D1'!P10)</f>
        <v>n/a</v>
      </c>
      <c r="P15" s="42" t="str">
        <f>IF('[1]D1'!Q10="","",'[1]D1'!Q10)</f>
        <v>n/a</v>
      </c>
      <c r="Q15" s="24"/>
      <c r="R15" s="58">
        <v>52.8</v>
      </c>
      <c r="S15" s="59">
        <v>42</v>
      </c>
      <c r="T15" s="24"/>
      <c r="U15" s="25"/>
    </row>
    <row r="16" spans="1:21" ht="22.5" customHeight="1">
      <c r="A16" s="17" t="s">
        <v>18</v>
      </c>
      <c r="B16" s="101" t="s">
        <v>0</v>
      </c>
      <c r="C16" s="102"/>
      <c r="D16" s="102"/>
      <c r="E16" s="102"/>
      <c r="F16" s="102"/>
      <c r="G16" s="102"/>
      <c r="H16" s="102"/>
      <c r="I16" s="102"/>
      <c r="J16" s="103"/>
      <c r="K16" s="37" t="str">
        <f>IF('[1]D1'!J11="","",'[1]D1'!J11)</f>
        <v>20</v>
      </c>
      <c r="L16" s="38" t="str">
        <f>IF('[1]D1'!K11="","",'[1]D1'!K11)</f>
        <v>34.7</v>
      </c>
      <c r="M16" s="39">
        <v>0</v>
      </c>
      <c r="N16" s="31" t="str">
        <f>IF('[1]D1'!O11="","",'[1]D1'!O11)</f>
        <v>4</v>
      </c>
      <c r="O16" s="32" t="str">
        <f>IF('[1]D1'!P11="","",'[1]D1'!P11)</f>
        <v>4</v>
      </c>
      <c r="P16" s="33" t="str">
        <f>IF('[1]D1'!Q11="","",'[1]D1'!Q11)</f>
        <v>n/a</v>
      </c>
      <c r="Q16" s="20"/>
      <c r="R16" s="32">
        <v>63.4</v>
      </c>
      <c r="S16" s="33">
        <v>40.3</v>
      </c>
      <c r="T16" s="20"/>
      <c r="U16" s="22"/>
    </row>
    <row r="17" spans="1:21" ht="22.5" customHeight="1">
      <c r="A17" s="17" t="s">
        <v>18</v>
      </c>
      <c r="B17" s="101" t="s">
        <v>20</v>
      </c>
      <c r="C17" s="102"/>
      <c r="D17" s="102"/>
      <c r="E17" s="102"/>
      <c r="F17" s="102"/>
      <c r="G17" s="102"/>
      <c r="H17" s="102"/>
      <c r="I17" s="102"/>
      <c r="J17" s="103"/>
      <c r="K17" s="37">
        <v>0</v>
      </c>
      <c r="L17" s="38">
        <v>0</v>
      </c>
      <c r="M17" s="39">
        <v>0</v>
      </c>
      <c r="N17" s="31" t="str">
        <f>IF('[1]D1'!O12="","",'[1]D1'!O12)</f>
        <v>n/a</v>
      </c>
      <c r="O17" s="32" t="str">
        <f>IF('[1]D1'!P12="","",'[1]D1'!P12)</f>
        <v>n/a</v>
      </c>
      <c r="P17" s="33" t="str">
        <f>IF('[1]D1'!Q12="","",'[1]D1'!Q12)</f>
        <v>n/a</v>
      </c>
      <c r="Q17" s="20"/>
      <c r="R17" s="32" t="str">
        <f>IF('[1]D1'!U12="","",'[1]D1'!U12)</f>
        <v>65.3</v>
      </c>
      <c r="S17" s="33">
        <v>59.8</v>
      </c>
      <c r="T17" s="20"/>
      <c r="U17" s="22"/>
    </row>
    <row r="18" spans="1:21" ht="22.5" customHeight="1">
      <c r="A18" s="17" t="s">
        <v>18</v>
      </c>
      <c r="B18" s="101" t="s">
        <v>21</v>
      </c>
      <c r="C18" s="102"/>
      <c r="D18" s="102"/>
      <c r="E18" s="102"/>
      <c r="F18" s="102"/>
      <c r="G18" s="102"/>
      <c r="H18" s="102"/>
      <c r="I18" s="102"/>
      <c r="J18" s="103"/>
      <c r="K18" s="37" t="str">
        <f>IF('[1]D1'!J13="","",'[1]D1'!J13)</f>
        <v>n/a</v>
      </c>
      <c r="L18" s="38" t="str">
        <f>IF('[1]D1'!K13="","",'[1]D1'!K13)</f>
        <v>n/a</v>
      </c>
      <c r="M18" s="39" t="str">
        <f>IF('[1]D1'!L13="","",'[1]D1'!L13)</f>
        <v>n/a</v>
      </c>
      <c r="N18" s="31" t="str">
        <f>IF('[1]D1'!O13="","",'[1]D1'!O13)</f>
        <v>n/a</v>
      </c>
      <c r="O18" s="32" t="str">
        <f>IF('[1]D1'!P13="","",'[1]D1'!P13)</f>
        <v>n/a</v>
      </c>
      <c r="P18" s="33" t="str">
        <f>IF('[1]D1'!Q13="","",'[1]D1'!Q13)</f>
        <v>n/a</v>
      </c>
      <c r="Q18" s="20"/>
      <c r="R18" s="32">
        <v>68.7</v>
      </c>
      <c r="S18" s="33" t="str">
        <f>IF('[1]D1'!V13="","",'[1]D1'!V13)</f>
        <v>68.9</v>
      </c>
      <c r="T18" s="20"/>
      <c r="U18" s="22"/>
    </row>
    <row r="19" spans="1:21" ht="22.5" customHeight="1">
      <c r="A19" s="17" t="s">
        <v>18</v>
      </c>
      <c r="B19" s="104" t="s">
        <v>22</v>
      </c>
      <c r="C19" s="105"/>
      <c r="D19" s="105"/>
      <c r="E19" s="105"/>
      <c r="F19" s="105"/>
      <c r="G19" s="105"/>
      <c r="H19" s="105"/>
      <c r="I19" s="105"/>
      <c r="J19" s="106"/>
      <c r="K19" s="37">
        <v>0</v>
      </c>
      <c r="L19" s="38">
        <v>0</v>
      </c>
      <c r="M19" s="39">
        <v>0</v>
      </c>
      <c r="N19" s="31" t="str">
        <f>IF('[1]D1'!O14="","",'[1]D1'!O14)</f>
        <v>n/a</v>
      </c>
      <c r="O19" s="32" t="str">
        <f>IF('[1]D1'!P14="","",'[1]D1'!P14)</f>
        <v>n/a</v>
      </c>
      <c r="P19" s="33" t="str">
        <f>IF('[1]D1'!Q14="","",'[1]D1'!Q14)</f>
        <v>n/a</v>
      </c>
      <c r="Q19" s="20"/>
      <c r="R19" s="32" t="str">
        <f>IF('[1]D1'!U14="","",'[1]D1'!U14)</f>
        <v>36.4</v>
      </c>
      <c r="S19" s="33" t="str">
        <f>IF('[1]D1'!V14="","",'[1]D1'!V14)</f>
        <v>50.9</v>
      </c>
      <c r="T19" s="20"/>
      <c r="U19" s="22"/>
    </row>
    <row r="20" spans="1:21" ht="22.5" customHeight="1" thickBot="1">
      <c r="A20" s="17" t="s">
        <v>18</v>
      </c>
      <c r="B20" s="97" t="s">
        <v>23</v>
      </c>
      <c r="C20" s="98"/>
      <c r="D20" s="98"/>
      <c r="E20" s="98"/>
      <c r="F20" s="98"/>
      <c r="G20" s="98"/>
      <c r="H20" s="98"/>
      <c r="I20" s="98"/>
      <c r="J20" s="99"/>
      <c r="K20" s="28"/>
      <c r="L20" s="29"/>
      <c r="M20" s="30"/>
      <c r="N20" s="49" t="str">
        <f>IF('[1]D1'!O15="","",'[1]D1'!O15)</f>
        <v>n/a</v>
      </c>
      <c r="O20" s="50" t="str">
        <f>IF('[1]D1'!P15="","",'[1]D1'!P15)</f>
        <v>n/a</v>
      </c>
      <c r="P20" s="51" t="str">
        <f>IF('[1]D1'!Q15="","",'[1]D1'!Q15)</f>
        <v>n/a</v>
      </c>
      <c r="Q20" s="26"/>
      <c r="R20" s="50" t="str">
        <f>IF('[1]D1'!U15="","",'[1]D1'!U15)</f>
        <v>n/a</v>
      </c>
      <c r="S20" s="51" t="str">
        <f>IF('[1]D1'!V15="","",'[1]D1'!V15)</f>
        <v>n/a</v>
      </c>
      <c r="T20" s="26"/>
      <c r="U20" s="27"/>
    </row>
    <row r="21" spans="2:10" ht="12.75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8:20" ht="12.75">
      <c r="H22" s="111" t="s">
        <v>32</v>
      </c>
      <c r="I22" s="111"/>
      <c r="J22" s="111"/>
      <c r="K22" s="111"/>
      <c r="L22" s="91" t="s">
        <v>27</v>
      </c>
      <c r="O22" s="91"/>
      <c r="P22" s="91"/>
      <c r="Q22" s="91"/>
      <c r="R22" s="91"/>
      <c r="S22" s="91"/>
      <c r="T22" s="91"/>
    </row>
    <row r="23" spans="12:20" ht="12.75">
      <c r="L23" s="91" t="s">
        <v>28</v>
      </c>
      <c r="O23" s="91"/>
      <c r="P23" s="91"/>
      <c r="Q23" s="91"/>
      <c r="R23" s="91"/>
      <c r="S23" s="91"/>
      <c r="T23" s="91"/>
    </row>
    <row r="24" spans="12:20" ht="12.75">
      <c r="L24" s="91" t="s">
        <v>29</v>
      </c>
      <c r="O24" s="91"/>
      <c r="P24" s="91"/>
      <c r="Q24" s="91"/>
      <c r="R24" s="91"/>
      <c r="S24" s="91"/>
      <c r="T24" s="91"/>
    </row>
    <row r="25" spans="12:20" ht="12.75">
      <c r="L25" s="91" t="s">
        <v>30</v>
      </c>
      <c r="O25" s="91"/>
      <c r="P25" s="91"/>
      <c r="Q25" s="91"/>
      <c r="R25" s="91"/>
      <c r="S25" s="91"/>
      <c r="T25" s="91"/>
    </row>
    <row r="26" spans="12:20" ht="12.75">
      <c r="L26" s="91" t="s">
        <v>31</v>
      </c>
      <c r="O26" s="91"/>
      <c r="P26" s="91"/>
      <c r="Q26" s="91"/>
      <c r="R26" s="91"/>
      <c r="S26" s="91"/>
      <c r="T26" s="91"/>
    </row>
    <row r="29" ht="12.75">
      <c r="B29" t="s">
        <v>35</v>
      </c>
    </row>
  </sheetData>
  <mergeCells count="21">
    <mergeCell ref="H22:K22"/>
    <mergeCell ref="B1:U1"/>
    <mergeCell ref="B2:U2"/>
    <mergeCell ref="B4:J4"/>
    <mergeCell ref="K4:P4"/>
    <mergeCell ref="Q4:U4"/>
    <mergeCell ref="N5:P5"/>
    <mergeCell ref="Q5:S5"/>
    <mergeCell ref="B21:J21"/>
    <mergeCell ref="B16:J16"/>
    <mergeCell ref="B17:J17"/>
    <mergeCell ref="B18:J18"/>
    <mergeCell ref="B19:J19"/>
    <mergeCell ref="H5:J5"/>
    <mergeCell ref="T5:U5"/>
    <mergeCell ref="B3:U3"/>
    <mergeCell ref="B20:J20"/>
    <mergeCell ref="B5:D5"/>
    <mergeCell ref="E5:G5"/>
    <mergeCell ref="B15:J15"/>
    <mergeCell ref="K5:M5"/>
  </mergeCells>
  <printOptions/>
  <pageMargins left="0.75" right="0.75" top="1" bottom="0.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lenzn</dc:creator>
  <cp:keywords/>
  <dc:description/>
  <cp:lastModifiedBy>Jenn Cady</cp:lastModifiedBy>
  <cp:lastPrinted>2006-02-24T19:02:45Z</cp:lastPrinted>
  <dcterms:created xsi:type="dcterms:W3CDTF">2006-02-14T17:49:28Z</dcterms:created>
  <dcterms:modified xsi:type="dcterms:W3CDTF">2006-02-24T19:02:52Z</dcterms:modified>
  <cp:category/>
  <cp:version/>
  <cp:contentType/>
  <cp:contentStatus/>
</cp:coreProperties>
</file>